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H196" i="1" s="1"/>
  <c r="G13" i="1"/>
  <c r="G24" i="1" s="1"/>
  <c r="F13" i="1"/>
  <c r="F24" i="1" s="1"/>
  <c r="F196" i="1" s="1"/>
  <c r="G100" i="1" l="1"/>
  <c r="G81" i="1"/>
  <c r="L62" i="1"/>
  <c r="L43" i="1"/>
  <c r="J43" i="1"/>
  <c r="I24" i="1"/>
  <c r="J24" i="1"/>
  <c r="G176" i="1"/>
  <c r="J196" i="1"/>
  <c r="J119" i="1"/>
  <c r="L119" i="1"/>
  <c r="I196" i="1"/>
  <c r="G196" i="1" l="1"/>
  <c r="L196" i="1"/>
</calcChain>
</file>

<file path=xl/sharedStrings.xml><?xml version="1.0" encoding="utf-8"?>
<sst xmlns="http://schemas.openxmlformats.org/spreadsheetml/2006/main" count="379" uniqueCount="174">
  <si>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</si>
  <si>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</si>
  <si>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</si>
  <si>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</si>
  <si>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</si>
  <si>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</si>
  <si>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</si>
  <si>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</si>
  <si>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</si>
  <si>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</si>
  <si>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</si>
  <si>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</si>
  <si>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</si>
  <si>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</si>
  <si>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</si>
  <si>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</si>
  <si>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</si>
  <si>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</si>
  <si>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</si>
  <si>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</si>
  <si>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</si>
  <si>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</si>
  <si>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</si>
  <si>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</si>
  <si>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</si>
  <si>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</si>
  <si>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</si>
  <si>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</si>
  <si>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</si>
  <si>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</si>
  <si>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</si>
  <si>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</si>
  <si>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</si>
  <si>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</si>
  <si>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</si>
  <si>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</si>
  <si>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</si>
  <si>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</si>
  <si>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(1 вариант),  Макаронные изделия отварные</t>
  </si>
  <si>
    <t>Фруто-чай</t>
  </si>
  <si>
    <t>Хлеб пшеничный</t>
  </si>
  <si>
    <t>ттк №75, 516*</t>
  </si>
  <si>
    <t>ттк №26</t>
  </si>
  <si>
    <t>108****</t>
  </si>
  <si>
    <t>Винегрет овощной (2-й вариант)</t>
  </si>
  <si>
    <t>Суп "Кудрявый"</t>
  </si>
  <si>
    <t>Фрикадельки куриные в соусе (1 вариант)</t>
  </si>
  <si>
    <t>Макаронные изделия отварные</t>
  </si>
  <si>
    <t>55 Диет</t>
  </si>
  <si>
    <t>ттк №17</t>
  </si>
  <si>
    <t>ттк №84</t>
  </si>
  <si>
    <t>516*</t>
  </si>
  <si>
    <t>Хлеб столовый (ржано-пшеничный)</t>
  </si>
  <si>
    <t>110****</t>
  </si>
  <si>
    <t>Чай апельсиновый</t>
  </si>
  <si>
    <t>ттк №25</t>
  </si>
  <si>
    <t>Бутерброд горячий, Каша рисовая вязкая</t>
  </si>
  <si>
    <t>ттк №82, ттк №62</t>
  </si>
  <si>
    <t>Чай с молоком</t>
  </si>
  <si>
    <t>ттк №80</t>
  </si>
  <si>
    <t>Салат "Фантазия"</t>
  </si>
  <si>
    <t>Борщ с капустой и картофелем</t>
  </si>
  <si>
    <t>Котлеты клас-сные</t>
  </si>
  <si>
    <t>Картофельное пюре</t>
  </si>
  <si>
    <t>ттк №15</t>
  </si>
  <si>
    <t>128****</t>
  </si>
  <si>
    <t>ттк №11</t>
  </si>
  <si>
    <t>520*</t>
  </si>
  <si>
    <t>Кисель из концентрата плодового или ягодного</t>
  </si>
  <si>
    <t>ттк №119</t>
  </si>
  <si>
    <t>Тефтели (1-й вариант), Каша вязкая (гречневая)</t>
  </si>
  <si>
    <t>461*, 510*</t>
  </si>
  <si>
    <t>Фруктовый чай с яблоком</t>
  </si>
  <si>
    <t>ттк №58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</si>
  <si>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</si>
  <si>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</si>
  <si>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</si>
  <si>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</si>
  <si>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2****</t>
  </si>
  <si>
    <t>76 12г</t>
  </si>
  <si>
    <t>461*</t>
  </si>
  <si>
    <t>510*</t>
  </si>
  <si>
    <t>Соки овощные, фруктовые и ягодные</t>
  </si>
  <si>
    <t>293**</t>
  </si>
  <si>
    <t>Помидоры свежие (порциями), Плов из филе птицы</t>
  </si>
  <si>
    <t>106****, ттк №9</t>
  </si>
  <si>
    <t>Чай с сахаром</t>
  </si>
  <si>
    <t>ттк №77</t>
  </si>
  <si>
    <t>Салат из свежих огурцов</t>
  </si>
  <si>
    <t>Щи из свежей капусты с картофелем</t>
  </si>
  <si>
    <t>Плов из филе птицы</t>
  </si>
  <si>
    <t>17****</t>
  </si>
  <si>
    <t>142****</t>
  </si>
  <si>
    <t>ттк №9</t>
  </si>
  <si>
    <t>Компот из смеси сухофруктов</t>
  </si>
  <si>
    <t>ттк №116</t>
  </si>
  <si>
    <t>Мясные шарики с овощами, Каша вязкая (пшеничная)</t>
  </si>
  <si>
    <t>ттк № 59, 510*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</si>
  <si>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</si>
  <si>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</si>
  <si>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</si>
  <si>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</si>
  <si>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</si>
  <si>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</si>
  <si>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</si>
  <si>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Компот из свежих плодов</t>
  </si>
  <si>
    <t>631*</t>
  </si>
  <si>
    <t>помидоры свежие (порциями),шницель детский, макаронные изделия отварные</t>
  </si>
  <si>
    <t>106****ттк№7 516*</t>
  </si>
  <si>
    <t>чай с лимоном</t>
  </si>
  <si>
    <t>хлеб пшеничный</t>
  </si>
  <si>
    <t>ттк№79</t>
  </si>
  <si>
    <t>винегрет овощной 2 вариант</t>
  </si>
  <si>
    <t>суп картофельной</t>
  </si>
  <si>
    <t>фрикадельки куриные в соусе (2 вариант)</t>
  </si>
  <si>
    <t>каша вязкая (гречневая)</t>
  </si>
  <si>
    <t>55диет</t>
  </si>
  <si>
    <t>ттк№134</t>
  </si>
  <si>
    <t>ттк№84</t>
  </si>
  <si>
    <t>фруктовый чай с яблоком</t>
  </si>
  <si>
    <t>ттк№58</t>
  </si>
  <si>
    <t>хлеб столовый (ржано -пшеничный)</t>
  </si>
  <si>
    <t>огурцы Свежие (порциями), плов</t>
  </si>
  <si>
    <t>106**** ттк№60</t>
  </si>
  <si>
    <t>чай с сахаром</t>
  </si>
  <si>
    <t>ттк№77</t>
  </si>
  <si>
    <t>салат из свежих помидоров и огурцов</t>
  </si>
  <si>
    <t>борщ с капустой и картофелем</t>
  </si>
  <si>
    <t>плов</t>
  </si>
  <si>
    <t>19****</t>
  </si>
  <si>
    <t>ттк№60</t>
  </si>
  <si>
    <t>соки овощные, фруктовые и ягодные</t>
  </si>
  <si>
    <t xml:space="preserve">хлеб пшеничный </t>
  </si>
  <si>
    <t>хлеб столовый (ржано - пшеничный)</t>
  </si>
  <si>
    <t>бутерброд горячий, каша "Дружба"</t>
  </si>
  <si>
    <t>ттк№82 ттк№63</t>
  </si>
  <si>
    <t>чай с молоком</t>
  </si>
  <si>
    <t>ттк№80</t>
  </si>
  <si>
    <t>салат фантазия</t>
  </si>
  <si>
    <t>рассольник Ленинградский</t>
  </si>
  <si>
    <t>котлеты Классные</t>
  </si>
  <si>
    <t xml:space="preserve">капуста тушеная </t>
  </si>
  <si>
    <t>ттк№15</t>
  </si>
  <si>
    <t>№76 12г</t>
  </si>
  <si>
    <t>ттк№11</t>
  </si>
  <si>
    <t>235**</t>
  </si>
  <si>
    <t>кисель из концентрата плодового или ягодного</t>
  </si>
  <si>
    <t>ттк№119</t>
  </si>
  <si>
    <t>помидоры свежие (порциями), куриное филе тушеное в соусе, каша вязкая (гречневая)</t>
  </si>
  <si>
    <t>106****ттк№83 510*</t>
  </si>
  <si>
    <t xml:space="preserve">чай с лимоном </t>
  </si>
  <si>
    <t>салат из белокочанной капусты с морковью</t>
  </si>
  <si>
    <t>суп кудрявый</t>
  </si>
  <si>
    <t>куриное филе тушеное в соусе</t>
  </si>
  <si>
    <t>4****</t>
  </si>
  <si>
    <t>ттк№17</t>
  </si>
  <si>
    <t>ттк№83</t>
  </si>
  <si>
    <t>ттк №79</t>
  </si>
  <si>
    <t>огурцы свежие (порциями), "Ежики" с овощами, картофельное пюре</t>
  </si>
  <si>
    <t>106**** ттк№48 520*</t>
  </si>
  <si>
    <t>салат Здоровье</t>
  </si>
  <si>
    <t xml:space="preserve">щи из свежей капусты с картофелем </t>
  </si>
  <si>
    <t>"Ежики" с овощами</t>
  </si>
  <si>
    <t>картофельное пюре</t>
  </si>
  <si>
    <t>ттк№13</t>
  </si>
  <si>
    <t>№142****</t>
  </si>
  <si>
    <t>ттк№48</t>
  </si>
  <si>
    <t xml:space="preserve">520* </t>
  </si>
  <si>
    <t>лимонный напиток</t>
  </si>
  <si>
    <t>№33</t>
  </si>
  <si>
    <t>МОАУ "СОШ №46"</t>
  </si>
  <si>
    <t>директор</t>
  </si>
  <si>
    <t>Попова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</si>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</sst>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O94" sqref="O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170</v>
      </c>
      <c r="D1" s="53"/>
      <c r="E1" s="53"/>
      <c r="F1" s="12" t="s">
        <v>173</v>
      </c>
      <c r="G1" s="2" t="s">
        <v>16</v>
      </c>
      <c r="H1" s="54" t="s">
        <v>171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172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107</v>
      </c>
      <c r="F6" s="40">
        <v>287</v>
      </c>
      <c r="G6" s="40">
        <v>13.46</v>
      </c>
      <c r="H6" s="40">
        <v>14.86</v>
      </c>
      <c r="I6" s="40">
        <v>49.76</v>
      </c>
      <c r="J6" s="40">
        <v>372.34</v>
      </c>
      <c r="K6" s="41" t="s">
        <v>108</v>
      </c>
      <c r="L6" s="40">
        <v>59.25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109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111</v>
      </c>
      <c r="L8" s="43">
        <v>4.97</v>
      </c>
    </row>
    <row r="9" spans="1:12" ht="15" x14ac:dyDescent="0.25">
      <c r="A9" s="23"/>
      <c r="B9" s="15"/>
      <c r="C9" s="11"/>
      <c r="D9" s="7" t="s">
        <v>22</v>
      </c>
      <c r="E9" s="42" t="s">
        <v>110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 t="s">
        <v>43</v>
      </c>
      <c r="L9" s="43">
        <v>1.58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112</v>
      </c>
      <c r="F14" s="43">
        <v>70</v>
      </c>
      <c r="G14" s="43">
        <v>1.1000000000000001</v>
      </c>
      <c r="H14" s="43">
        <v>4.57</v>
      </c>
      <c r="I14" s="43">
        <v>5.6</v>
      </c>
      <c r="J14" s="43">
        <v>67.38</v>
      </c>
      <c r="K14" s="44" t="s">
        <v>116</v>
      </c>
      <c r="L14" s="43">
        <v>10.48</v>
      </c>
    </row>
    <row r="15" spans="1:12" ht="15" x14ac:dyDescent="0.25">
      <c r="A15" s="23"/>
      <c r="B15" s="15"/>
      <c r="C15" s="11"/>
      <c r="D15" s="7" t="s">
        <v>26</v>
      </c>
      <c r="E15" s="42" t="s">
        <v>113</v>
      </c>
      <c r="F15" s="43">
        <v>250</v>
      </c>
      <c r="G15" s="43">
        <v>2.34</v>
      </c>
      <c r="H15" s="43">
        <v>5.0999999999999996</v>
      </c>
      <c r="I15" s="43">
        <v>16.87</v>
      </c>
      <c r="J15" s="43">
        <v>198.4</v>
      </c>
      <c r="K15" s="44" t="s">
        <v>117</v>
      </c>
      <c r="L15" s="43">
        <v>8.98</v>
      </c>
    </row>
    <row r="16" spans="1:12" ht="15" x14ac:dyDescent="0.25">
      <c r="A16" s="23"/>
      <c r="B16" s="15"/>
      <c r="C16" s="11"/>
      <c r="D16" s="7" t="s">
        <v>27</v>
      </c>
      <c r="E16" s="42" t="s">
        <v>114</v>
      </c>
      <c r="F16" s="43">
        <v>120</v>
      </c>
      <c r="G16" s="43">
        <v>10.83</v>
      </c>
      <c r="H16" s="43">
        <v>10.93</v>
      </c>
      <c r="I16" s="43">
        <v>9.64</v>
      </c>
      <c r="J16" s="43">
        <v>193.81</v>
      </c>
      <c r="K16" s="44" t="s">
        <v>118</v>
      </c>
      <c r="L16" s="43">
        <v>54.72</v>
      </c>
    </row>
    <row r="17" spans="1:12" ht="15" x14ac:dyDescent="0.25">
      <c r="A17" s="23"/>
      <c r="B17" s="15"/>
      <c r="C17" s="11"/>
      <c r="D17" s="7" t="s">
        <v>28</v>
      </c>
      <c r="E17" s="42" t="s">
        <v>115</v>
      </c>
      <c r="F17" s="43">
        <v>185</v>
      </c>
      <c r="G17" s="43">
        <v>5.55</v>
      </c>
      <c r="H17" s="43">
        <v>8.33</v>
      </c>
      <c r="I17" s="43">
        <v>27.57</v>
      </c>
      <c r="J17" s="43">
        <v>210.9</v>
      </c>
      <c r="K17" s="44" t="s">
        <v>81</v>
      </c>
      <c r="L17" s="43">
        <v>11.27</v>
      </c>
    </row>
    <row r="18" spans="1:12" ht="15" x14ac:dyDescent="0.25">
      <c r="A18" s="23"/>
      <c r="B18" s="15"/>
      <c r="C18" s="11"/>
      <c r="D18" s="7" t="s">
        <v>29</v>
      </c>
      <c r="E18" s="42" t="s">
        <v>119</v>
      </c>
      <c r="F18" s="43">
        <v>200</v>
      </c>
      <c r="G18" s="43">
        <v>0</v>
      </c>
      <c r="H18" s="43">
        <v>0</v>
      </c>
      <c r="I18" s="43">
        <v>23.2</v>
      </c>
      <c r="J18" s="43">
        <v>92.8</v>
      </c>
      <c r="K18" s="44" t="s">
        <v>120</v>
      </c>
      <c r="L18" s="43">
        <v>5.13</v>
      </c>
    </row>
    <row r="19" spans="1:12" ht="15" x14ac:dyDescent="0.25">
      <c r="A19" s="23"/>
      <c r="B19" s="15"/>
      <c r="C19" s="11"/>
      <c r="D19" s="7" t="s">
        <v>30</v>
      </c>
      <c r="E19" s="42" t="s">
        <v>110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82.25</v>
      </c>
      <c r="K19" s="44" t="s">
        <v>43</v>
      </c>
      <c r="L19" s="43">
        <v>1.85</v>
      </c>
    </row>
    <row r="20" spans="1:12" ht="15" x14ac:dyDescent="0.25">
      <c r="A20" s="23"/>
      <c r="B20" s="15"/>
      <c r="C20" s="11"/>
      <c r="D20" s="7" t="s">
        <v>31</v>
      </c>
      <c r="E20" s="42" t="s">
        <v>121</v>
      </c>
      <c r="F20" s="43">
        <v>32</v>
      </c>
      <c r="G20" s="43">
        <v>2.11</v>
      </c>
      <c r="H20" s="43">
        <v>0.38</v>
      </c>
      <c r="I20" s="43">
        <v>10.88</v>
      </c>
      <c r="J20" s="43">
        <v>57.92</v>
      </c>
      <c r="K20" s="44" t="s">
        <v>53</v>
      </c>
      <c r="L20" s="43">
        <v>1.37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122</v>
      </c>
      <c r="F25" s="40">
        <v>261</v>
      </c>
      <c r="G25" s="40">
        <v>14.08</v>
      </c>
      <c r="H25" s="40">
        <v>15.36</v>
      </c>
      <c r="I25" s="40">
        <v>41.13</v>
      </c>
      <c r="J25" s="40">
        <v>358.54</v>
      </c>
      <c r="K25" s="41" t="s">
        <v>123</v>
      </c>
      <c r="L25" s="40">
        <v>60.94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124</v>
      </c>
      <c r="F27" s="43">
        <v>200</v>
      </c>
      <c r="G27" s="43">
        <v>0.1</v>
      </c>
      <c r="H27" s="43">
        <v>0</v>
      </c>
      <c r="I27" s="43">
        <v>13</v>
      </c>
      <c r="J27" s="43">
        <v>60</v>
      </c>
      <c r="K27" s="44" t="s">
        <v>125</v>
      </c>
      <c r="L27" s="43">
        <v>2.33</v>
      </c>
    </row>
    <row r="28" spans="1:12" ht="15" x14ac:dyDescent="0.25">
      <c r="A28" s="14"/>
      <c r="B28" s="15"/>
      <c r="C28" s="11"/>
      <c r="D28" s="7" t="s">
        <v>22</v>
      </c>
      <c r="E28" s="42" t="s">
        <v>110</v>
      </c>
      <c r="F28" s="43">
        <v>48</v>
      </c>
      <c r="G28" s="43">
        <v>3.65</v>
      </c>
      <c r="H28" s="43">
        <v>0.38</v>
      </c>
      <c r="I28" s="43">
        <v>23.62</v>
      </c>
      <c r="J28" s="43">
        <v>112.8</v>
      </c>
      <c r="K28" s="44" t="s">
        <v>43</v>
      </c>
      <c r="L28" s="43">
        <v>2.5299999999999998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126</v>
      </c>
      <c r="F33" s="43">
        <v>90</v>
      </c>
      <c r="G33" s="43">
        <v>0.81</v>
      </c>
      <c r="H33" s="43">
        <v>4.59</v>
      </c>
      <c r="I33" s="43">
        <v>3.24</v>
      </c>
      <c r="J33" s="43">
        <v>57.6</v>
      </c>
      <c r="K33" s="44" t="s">
        <v>129</v>
      </c>
      <c r="L33" s="43">
        <v>21.58</v>
      </c>
    </row>
    <row r="34" spans="1:12" ht="15" x14ac:dyDescent="0.25">
      <c r="A34" s="14"/>
      <c r="B34" s="15"/>
      <c r="C34" s="11"/>
      <c r="D34" s="7" t="s">
        <v>26</v>
      </c>
      <c r="E34" s="42" t="s">
        <v>127</v>
      </c>
      <c r="F34" s="43">
        <v>250</v>
      </c>
      <c r="G34" s="43">
        <v>1.83</v>
      </c>
      <c r="H34" s="43">
        <v>5</v>
      </c>
      <c r="I34" s="43">
        <v>10.65</v>
      </c>
      <c r="J34" s="43">
        <v>95</v>
      </c>
      <c r="K34" s="44" t="s">
        <v>65</v>
      </c>
      <c r="L34" s="43">
        <v>7.89</v>
      </c>
    </row>
    <row r="35" spans="1:12" ht="15" x14ac:dyDescent="0.25">
      <c r="A35" s="14"/>
      <c r="B35" s="15"/>
      <c r="C35" s="11"/>
      <c r="D35" s="7" t="s">
        <v>27</v>
      </c>
      <c r="E35" s="42" t="s">
        <v>128</v>
      </c>
      <c r="F35" s="43">
        <v>200</v>
      </c>
      <c r="G35" s="43">
        <v>13.6</v>
      </c>
      <c r="H35" s="43">
        <v>14.3</v>
      </c>
      <c r="I35" s="43">
        <v>39.6</v>
      </c>
      <c r="J35" s="43">
        <v>350</v>
      </c>
      <c r="K35" s="44" t="s">
        <v>130</v>
      </c>
      <c r="L35" s="43">
        <v>45.64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131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 t="s">
        <v>83</v>
      </c>
      <c r="L37" s="43">
        <v>14.88</v>
      </c>
    </row>
    <row r="38" spans="1:12" ht="15" x14ac:dyDescent="0.25">
      <c r="A38" s="14"/>
      <c r="B38" s="15"/>
      <c r="C38" s="11"/>
      <c r="D38" s="7" t="s">
        <v>30</v>
      </c>
      <c r="E38" s="42" t="s">
        <v>132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 t="s">
        <v>43</v>
      </c>
      <c r="L38" s="43">
        <v>2.11</v>
      </c>
    </row>
    <row r="39" spans="1:12" ht="15" x14ac:dyDescent="0.25">
      <c r="A39" s="14"/>
      <c r="B39" s="15"/>
      <c r="C39" s="11"/>
      <c r="D39" s="7" t="s">
        <v>31</v>
      </c>
      <c r="E39" s="42" t="s">
        <v>133</v>
      </c>
      <c r="F39" s="43">
        <v>40</v>
      </c>
      <c r="G39" s="43">
        <v>2.64</v>
      </c>
      <c r="H39" s="43">
        <v>0.48</v>
      </c>
      <c r="I39" s="43">
        <v>13.6</v>
      </c>
      <c r="J39" s="43">
        <v>72.400000000000006</v>
      </c>
      <c r="K39" s="44" t="s">
        <v>53</v>
      </c>
      <c r="L39" s="43">
        <v>1.7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134</v>
      </c>
      <c r="F44" s="40">
        <v>277</v>
      </c>
      <c r="G44" s="40">
        <v>13.33</v>
      </c>
      <c r="H44" s="40">
        <v>19.09</v>
      </c>
      <c r="I44" s="40">
        <v>35.380000000000003</v>
      </c>
      <c r="J44" s="40">
        <v>392.82</v>
      </c>
      <c r="K44" s="41" t="s">
        <v>135</v>
      </c>
      <c r="L44" s="40">
        <v>54.02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136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137</v>
      </c>
      <c r="L46" s="43">
        <v>10.15</v>
      </c>
    </row>
    <row r="47" spans="1:12" ht="15" x14ac:dyDescent="0.25">
      <c r="A47" s="23"/>
      <c r="B47" s="15"/>
      <c r="C47" s="11"/>
      <c r="D47" s="7" t="s">
        <v>22</v>
      </c>
      <c r="E47" s="42" t="s">
        <v>110</v>
      </c>
      <c r="F47" s="43">
        <v>31</v>
      </c>
      <c r="G47" s="43">
        <v>2.36</v>
      </c>
      <c r="H47" s="43">
        <v>0.25</v>
      </c>
      <c r="I47" s="43">
        <v>15.69</v>
      </c>
      <c r="J47" s="43">
        <v>72.849999999999994</v>
      </c>
      <c r="K47" s="44" t="s">
        <v>43</v>
      </c>
      <c r="L47" s="43">
        <v>1.63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20.94</v>
      </c>
      <c r="I51" s="19">
        <f t="shared" ref="I51" si="20">SUM(I44:I50)</f>
        <v>68.41</v>
      </c>
      <c r="J51" s="19">
        <f t="shared" ref="J51:L51" si="21">SUM(J44:J50)</f>
        <v>554.99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138</v>
      </c>
      <c r="F52" s="43">
        <v>60</v>
      </c>
      <c r="G52" s="43">
        <v>1.1399999999999999</v>
      </c>
      <c r="H52" s="43">
        <v>5.31</v>
      </c>
      <c r="I52" s="43">
        <v>6.64</v>
      </c>
      <c r="J52" s="43">
        <v>78.89</v>
      </c>
      <c r="K52" s="44" t="s">
        <v>142</v>
      </c>
      <c r="L52" s="43">
        <v>8.1199999999999992</v>
      </c>
    </row>
    <row r="53" spans="1:12" ht="15" x14ac:dyDescent="0.25">
      <c r="A53" s="23"/>
      <c r="B53" s="15"/>
      <c r="C53" s="11"/>
      <c r="D53" s="7" t="s">
        <v>26</v>
      </c>
      <c r="E53" s="42" t="s">
        <v>139</v>
      </c>
      <c r="F53" s="43">
        <v>250</v>
      </c>
      <c r="G53" s="43">
        <v>2.1</v>
      </c>
      <c r="H53" s="43">
        <v>5.13</v>
      </c>
      <c r="I53" s="43">
        <v>16.579999999999998</v>
      </c>
      <c r="J53" s="43">
        <v>120.75</v>
      </c>
      <c r="K53" s="44" t="s">
        <v>143</v>
      </c>
      <c r="L53" s="43">
        <v>11.47</v>
      </c>
    </row>
    <row r="54" spans="1:12" ht="15" x14ac:dyDescent="0.25">
      <c r="A54" s="23"/>
      <c r="B54" s="15"/>
      <c r="C54" s="11"/>
      <c r="D54" s="7" t="s">
        <v>27</v>
      </c>
      <c r="E54" s="42" t="s">
        <v>140</v>
      </c>
      <c r="F54" s="43">
        <v>100</v>
      </c>
      <c r="G54" s="43">
        <v>14.28</v>
      </c>
      <c r="H54" s="43">
        <v>8.4700000000000006</v>
      </c>
      <c r="I54" s="43">
        <v>11.79</v>
      </c>
      <c r="J54" s="43">
        <v>200</v>
      </c>
      <c r="K54" s="44" t="s">
        <v>144</v>
      </c>
      <c r="L54" s="43">
        <v>52.45</v>
      </c>
    </row>
    <row r="55" spans="1:12" ht="15" x14ac:dyDescent="0.25">
      <c r="A55" s="23"/>
      <c r="B55" s="15"/>
      <c r="C55" s="11"/>
      <c r="D55" s="7" t="s">
        <v>28</v>
      </c>
      <c r="E55" s="42" t="s">
        <v>141</v>
      </c>
      <c r="F55" s="43">
        <v>185</v>
      </c>
      <c r="G55" s="43">
        <v>4.8499999999999996</v>
      </c>
      <c r="H55" s="43">
        <v>6.66</v>
      </c>
      <c r="I55" s="43">
        <v>24.87</v>
      </c>
      <c r="J55" s="43">
        <v>161.25</v>
      </c>
      <c r="K55" s="44" t="s">
        <v>145</v>
      </c>
      <c r="L55" s="43">
        <v>15.3</v>
      </c>
    </row>
    <row r="56" spans="1:12" ht="15" x14ac:dyDescent="0.25">
      <c r="A56" s="23"/>
      <c r="B56" s="15"/>
      <c r="C56" s="11"/>
      <c r="D56" s="7" t="s">
        <v>29</v>
      </c>
      <c r="E56" s="42" t="s">
        <v>146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 t="s">
        <v>147</v>
      </c>
      <c r="L56" s="43">
        <v>4.72</v>
      </c>
    </row>
    <row r="57" spans="1:12" ht="15" x14ac:dyDescent="0.25">
      <c r="A57" s="23"/>
      <c r="B57" s="15"/>
      <c r="C57" s="11"/>
      <c r="D57" s="7" t="s">
        <v>30</v>
      </c>
      <c r="E57" s="42" t="s">
        <v>110</v>
      </c>
      <c r="F57" s="43">
        <v>33</v>
      </c>
      <c r="G57" s="43">
        <v>2.5099999999999998</v>
      </c>
      <c r="H57" s="43">
        <v>0.26</v>
      </c>
      <c r="I57" s="43">
        <v>16.239999999999998</v>
      </c>
      <c r="J57" s="43">
        <v>77.55</v>
      </c>
      <c r="K57" s="44" t="s">
        <v>43</v>
      </c>
      <c r="L57" s="43">
        <v>1.74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828</v>
      </c>
      <c r="G61" s="19">
        <f t="shared" ref="G61" si="22">SUM(G52:G60)</f>
        <v>26.279999999999994</v>
      </c>
      <c r="H61" s="19">
        <f t="shared" ref="H61" si="23">SUM(H52:H60)</f>
        <v>25.830000000000002</v>
      </c>
      <c r="I61" s="19">
        <f t="shared" ref="I61" si="24">SUM(I52:I60)</f>
        <v>105.11999999999999</v>
      </c>
      <c r="J61" s="19">
        <f t="shared" ref="J61:L61" si="25">SUM(J52:J60)</f>
        <v>760.43999999999994</v>
      </c>
      <c r="K61" s="25"/>
      <c r="L61" s="19">
        <f t="shared" si="25"/>
        <v>93.8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1336</v>
      </c>
      <c r="G62" s="32">
        <f t="shared" ref="G62" si="26">G51+G61</f>
        <v>43.36999999999999</v>
      </c>
      <c r="H62" s="32">
        <f t="shared" ref="H62" si="27">H51+H61</f>
        <v>46.77</v>
      </c>
      <c r="I62" s="32">
        <f t="shared" ref="I62" si="28">I51+I61</f>
        <v>173.52999999999997</v>
      </c>
      <c r="J62" s="32">
        <f t="shared" ref="J62:L62" si="29">J51+J61</f>
        <v>1315.4299999999998</v>
      </c>
      <c r="K62" s="32"/>
      <c r="L62" s="32">
        <f t="shared" si="29"/>
        <v>159.6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148</v>
      </c>
      <c r="F63" s="40">
        <v>285</v>
      </c>
      <c r="G63" s="40">
        <v>14.56</v>
      </c>
      <c r="H63" s="40">
        <v>14.64</v>
      </c>
      <c r="I63" s="40">
        <v>34.28</v>
      </c>
      <c r="J63" s="40">
        <v>330.2</v>
      </c>
      <c r="K63" s="41" t="s">
        <v>149</v>
      </c>
      <c r="L63" s="40">
        <v>58.83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150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 t="s">
        <v>111</v>
      </c>
      <c r="L65" s="43">
        <v>4.97</v>
      </c>
    </row>
    <row r="66" spans="1:12" ht="15" x14ac:dyDescent="0.25">
      <c r="A66" s="23"/>
      <c r="B66" s="15"/>
      <c r="C66" s="11"/>
      <c r="D66" s="7" t="s">
        <v>22</v>
      </c>
      <c r="E66" s="42" t="s">
        <v>110</v>
      </c>
      <c r="F66" s="43">
        <v>38</v>
      </c>
      <c r="G66" s="43">
        <v>2.89</v>
      </c>
      <c r="H66" s="43">
        <v>0.3</v>
      </c>
      <c r="I66" s="43">
        <v>18.7</v>
      </c>
      <c r="J66" s="43">
        <v>89.3</v>
      </c>
      <c r="K66" s="44" t="s">
        <v>43</v>
      </c>
      <c r="L66" s="43">
        <v>2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151</v>
      </c>
      <c r="F71" s="43">
        <v>60</v>
      </c>
      <c r="G71" s="43">
        <v>0.96</v>
      </c>
      <c r="H71" s="43">
        <v>6.06</v>
      </c>
      <c r="I71" s="43">
        <v>5.76</v>
      </c>
      <c r="J71" s="43">
        <v>81.599999999999994</v>
      </c>
      <c r="K71" s="44" t="s">
        <v>154</v>
      </c>
      <c r="L71" s="43">
        <v>4.6900000000000004</v>
      </c>
    </row>
    <row r="72" spans="1:12" ht="15" x14ac:dyDescent="0.25">
      <c r="A72" s="23"/>
      <c r="B72" s="15"/>
      <c r="C72" s="11"/>
      <c r="D72" s="7" t="s">
        <v>26</v>
      </c>
      <c r="E72" s="42" t="s">
        <v>152</v>
      </c>
      <c r="F72" s="43">
        <v>250</v>
      </c>
      <c r="G72" s="43">
        <v>3.79</v>
      </c>
      <c r="H72" s="43">
        <v>6.28</v>
      </c>
      <c r="I72" s="43">
        <v>13.15</v>
      </c>
      <c r="J72" s="43">
        <v>124.28</v>
      </c>
      <c r="K72" s="44" t="s">
        <v>155</v>
      </c>
      <c r="L72" s="43">
        <v>18.690000000000001</v>
      </c>
    </row>
    <row r="73" spans="1:12" ht="15" x14ac:dyDescent="0.25">
      <c r="A73" s="23"/>
      <c r="B73" s="15"/>
      <c r="C73" s="11"/>
      <c r="D73" s="7" t="s">
        <v>27</v>
      </c>
      <c r="E73" s="42" t="s">
        <v>153</v>
      </c>
      <c r="F73" s="43">
        <v>100</v>
      </c>
      <c r="G73" s="43">
        <v>11.33</v>
      </c>
      <c r="H73" s="43">
        <v>8.66</v>
      </c>
      <c r="I73" s="43">
        <v>9.52</v>
      </c>
      <c r="J73" s="43">
        <v>160</v>
      </c>
      <c r="K73" s="44" t="s">
        <v>156</v>
      </c>
      <c r="L73" s="43">
        <v>51.04</v>
      </c>
    </row>
    <row r="74" spans="1:12" ht="15" x14ac:dyDescent="0.25">
      <c r="A74" s="23"/>
      <c r="B74" s="15"/>
      <c r="C74" s="11"/>
      <c r="D74" s="7" t="s">
        <v>28</v>
      </c>
      <c r="E74" s="42" t="s">
        <v>115</v>
      </c>
      <c r="F74" s="43">
        <v>170</v>
      </c>
      <c r="G74" s="43">
        <v>5.0999999999999996</v>
      </c>
      <c r="H74" s="43">
        <v>7.65</v>
      </c>
      <c r="I74" s="43">
        <v>25.33</v>
      </c>
      <c r="J74" s="43">
        <v>193.8</v>
      </c>
      <c r="K74" s="44" t="s">
        <v>81</v>
      </c>
      <c r="L74" s="43">
        <v>10.3</v>
      </c>
    </row>
    <row r="75" spans="1:12" ht="15" x14ac:dyDescent="0.25">
      <c r="A75" s="23"/>
      <c r="B75" s="15"/>
      <c r="C75" s="11"/>
      <c r="D75" s="7" t="s">
        <v>29</v>
      </c>
      <c r="E75" s="42" t="s">
        <v>150</v>
      </c>
      <c r="F75" s="43">
        <v>200</v>
      </c>
      <c r="G75" s="43">
        <v>7.0000000000000007E-2</v>
      </c>
      <c r="H75" s="43">
        <v>0.01</v>
      </c>
      <c r="I75" s="43">
        <v>15.31</v>
      </c>
      <c r="J75" s="43">
        <v>61.62</v>
      </c>
      <c r="K75" s="44" t="s">
        <v>157</v>
      </c>
      <c r="L75" s="51">
        <v>4.97</v>
      </c>
    </row>
    <row r="76" spans="1:12" ht="15" x14ac:dyDescent="0.25">
      <c r="A76" s="23"/>
      <c r="B76" s="15"/>
      <c r="C76" s="11"/>
      <c r="D76" s="7" t="s">
        <v>30</v>
      </c>
      <c r="E76" s="42" t="s">
        <v>132</v>
      </c>
      <c r="F76" s="43">
        <v>43</v>
      </c>
      <c r="G76" s="43">
        <v>3.27</v>
      </c>
      <c r="H76" s="43">
        <v>0.34</v>
      </c>
      <c r="I76" s="43">
        <v>21.16</v>
      </c>
      <c r="J76" s="43">
        <v>101.05</v>
      </c>
      <c r="K76" s="44" t="s">
        <v>43</v>
      </c>
      <c r="L76" s="43">
        <v>2.27</v>
      </c>
    </row>
    <row r="77" spans="1:12" ht="15" x14ac:dyDescent="0.25">
      <c r="A77" s="23"/>
      <c r="B77" s="15"/>
      <c r="C77" s="11"/>
      <c r="D77" s="7" t="s">
        <v>31</v>
      </c>
      <c r="E77" s="42" t="s">
        <v>133</v>
      </c>
      <c r="F77" s="43">
        <v>43</v>
      </c>
      <c r="G77" s="43">
        <v>2.84</v>
      </c>
      <c r="H77" s="43">
        <v>0.52</v>
      </c>
      <c r="I77" s="43">
        <v>14.62</v>
      </c>
      <c r="J77" s="43">
        <v>77.83</v>
      </c>
      <c r="K77" s="44" t="s">
        <v>53</v>
      </c>
      <c r="L77" s="43">
        <v>1.84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38.2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158</v>
      </c>
      <c r="F82" s="40">
        <v>268</v>
      </c>
      <c r="G82" s="40">
        <v>11.78</v>
      </c>
      <c r="H82" s="40">
        <v>14.68</v>
      </c>
      <c r="I82" s="40">
        <v>31.12</v>
      </c>
      <c r="J82" s="40">
        <v>300.89</v>
      </c>
      <c r="K82" s="41" t="s">
        <v>159</v>
      </c>
      <c r="L82" s="40">
        <v>60.83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124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125</v>
      </c>
      <c r="L84" s="43">
        <v>2.33</v>
      </c>
    </row>
    <row r="85" spans="1:12" ht="15" x14ac:dyDescent="0.25">
      <c r="A85" s="23"/>
      <c r="B85" s="15"/>
      <c r="C85" s="11"/>
      <c r="D85" s="7" t="s">
        <v>22</v>
      </c>
      <c r="E85" s="42" t="s">
        <v>110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43</v>
      </c>
      <c r="L85" s="43">
        <v>2.64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160</v>
      </c>
      <c r="F90" s="43">
        <v>60</v>
      </c>
      <c r="G90" s="43">
        <v>1.1499999999999999</v>
      </c>
      <c r="H90" s="43">
        <v>5.27</v>
      </c>
      <c r="I90" s="43">
        <v>5.04</v>
      </c>
      <c r="J90" s="43">
        <v>72.180000000000007</v>
      </c>
      <c r="K90" s="44" t="s">
        <v>164</v>
      </c>
      <c r="L90" s="43">
        <v>7.97</v>
      </c>
    </row>
    <row r="91" spans="1:12" ht="15" x14ac:dyDescent="0.25">
      <c r="A91" s="23"/>
      <c r="B91" s="15"/>
      <c r="C91" s="11"/>
      <c r="D91" s="7" t="s">
        <v>26</v>
      </c>
      <c r="E91" s="42" t="s">
        <v>161</v>
      </c>
      <c r="F91" s="43">
        <v>250</v>
      </c>
      <c r="G91" s="43">
        <v>1.75</v>
      </c>
      <c r="H91" s="43">
        <v>4.8499999999999996</v>
      </c>
      <c r="I91" s="43">
        <v>7.78</v>
      </c>
      <c r="J91" s="43">
        <v>83</v>
      </c>
      <c r="K91" s="44" t="s">
        <v>165</v>
      </c>
      <c r="L91" s="43">
        <v>7.03</v>
      </c>
    </row>
    <row r="92" spans="1:12" ht="15" x14ac:dyDescent="0.25">
      <c r="A92" s="23"/>
      <c r="B92" s="15"/>
      <c r="C92" s="11"/>
      <c r="D92" s="7" t="s">
        <v>27</v>
      </c>
      <c r="E92" s="42" t="s">
        <v>162</v>
      </c>
      <c r="F92" s="43">
        <v>110</v>
      </c>
      <c r="G92" s="43">
        <v>12.96</v>
      </c>
      <c r="H92" s="43">
        <v>12.4</v>
      </c>
      <c r="I92" s="43">
        <v>12.59</v>
      </c>
      <c r="J92" s="43">
        <v>205.33</v>
      </c>
      <c r="K92" s="44" t="s">
        <v>166</v>
      </c>
      <c r="L92" s="43">
        <v>52.8</v>
      </c>
    </row>
    <row r="93" spans="1:12" ht="15" x14ac:dyDescent="0.25">
      <c r="A93" s="23"/>
      <c r="B93" s="15"/>
      <c r="C93" s="11"/>
      <c r="D93" s="7" t="s">
        <v>28</v>
      </c>
      <c r="E93" s="42" t="s">
        <v>163</v>
      </c>
      <c r="F93" s="43">
        <v>165</v>
      </c>
      <c r="G93" s="43">
        <v>3.47</v>
      </c>
      <c r="H93" s="43">
        <v>7.48</v>
      </c>
      <c r="I93" s="43">
        <v>24.09</v>
      </c>
      <c r="J93" s="43">
        <v>179.85</v>
      </c>
      <c r="K93" s="44" t="s">
        <v>167</v>
      </c>
      <c r="L93" s="43">
        <v>16.34</v>
      </c>
    </row>
    <row r="94" spans="1:12" ht="15" x14ac:dyDescent="0.25">
      <c r="A94" s="23"/>
      <c r="B94" s="15"/>
      <c r="C94" s="11"/>
      <c r="D94" s="7" t="s">
        <v>29</v>
      </c>
      <c r="E94" s="42" t="s">
        <v>168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169</v>
      </c>
      <c r="L94" s="43">
        <v>7.01</v>
      </c>
    </row>
    <row r="95" spans="1:12" ht="15" x14ac:dyDescent="0.25">
      <c r="A95" s="23"/>
      <c r="B95" s="15"/>
      <c r="C95" s="11"/>
      <c r="D95" s="7" t="s">
        <v>30</v>
      </c>
      <c r="E95" s="42" t="s">
        <v>132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43</v>
      </c>
      <c r="L95" s="43">
        <v>1.58</v>
      </c>
    </row>
    <row r="96" spans="1:12" ht="15" x14ac:dyDescent="0.25">
      <c r="A96" s="23"/>
      <c r="B96" s="15"/>
      <c r="C96" s="11"/>
      <c r="D96" s="7" t="s">
        <v>31</v>
      </c>
      <c r="E96" s="42" t="s">
        <v>121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 t="s">
        <v>53</v>
      </c>
      <c r="L96" s="43">
        <v>1.07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745.71</v>
      </c>
      <c r="K99" s="25"/>
      <c r="L99" s="19">
        <f t="shared" si="49"/>
        <v>93.8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1224.0999999999999</v>
      </c>
      <c r="K100" s="32"/>
      <c r="L100" s="32">
        <f t="shared" si="53"/>
        <v>159.6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38</v>
      </c>
      <c r="F101" s="40">
        <v>272</v>
      </c>
      <c r="G101" s="40">
        <v>13.01</v>
      </c>
      <c r="H101" s="40">
        <v>15.629999999999999</v>
      </c>
      <c r="I101" s="40">
        <v>47.69</v>
      </c>
      <c r="J101" s="40">
        <v>399.5</v>
      </c>
      <c r="K101" s="41" t="s">
        <v>41</v>
      </c>
      <c r="L101" s="41">
        <v>50.15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>
        <v>200</v>
      </c>
      <c r="G103" s="43">
        <v>0</v>
      </c>
      <c r="H103" s="43">
        <v>0</v>
      </c>
      <c r="I103" s="43">
        <v>22.76</v>
      </c>
      <c r="J103" s="43">
        <v>91.04</v>
      </c>
      <c r="K103" s="44" t="s">
        <v>42</v>
      </c>
      <c r="L103" s="43">
        <v>13.12</v>
      </c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43</v>
      </c>
      <c r="L104" s="43">
        <v>2.5299999999999998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16.029999999999998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44</v>
      </c>
      <c r="F109" s="43">
        <v>65</v>
      </c>
      <c r="G109" s="43">
        <v>1.02</v>
      </c>
      <c r="H109" s="43">
        <v>4.25</v>
      </c>
      <c r="I109" s="43">
        <v>5.2</v>
      </c>
      <c r="J109" s="43">
        <v>62.56</v>
      </c>
      <c r="K109" s="44" t="s">
        <v>48</v>
      </c>
      <c r="L109" s="43">
        <v>8.98</v>
      </c>
    </row>
    <row r="110" spans="1:12" ht="15" x14ac:dyDescent="0.25">
      <c r="A110" s="23"/>
      <c r="B110" s="15"/>
      <c r="C110" s="11"/>
      <c r="D110" s="7" t="s">
        <v>26</v>
      </c>
      <c r="E110" s="42" t="s">
        <v>45</v>
      </c>
      <c r="F110" s="43">
        <v>250</v>
      </c>
      <c r="G110" s="43">
        <v>3.79</v>
      </c>
      <c r="H110" s="43">
        <v>6.28</v>
      </c>
      <c r="I110" s="43">
        <v>13.15</v>
      </c>
      <c r="J110" s="43">
        <v>124.28</v>
      </c>
      <c r="K110" s="44" t="s">
        <v>49</v>
      </c>
      <c r="L110" s="43">
        <v>18.68</v>
      </c>
    </row>
    <row r="111" spans="1:12" ht="15" x14ac:dyDescent="0.25">
      <c r="A111" s="23"/>
      <c r="B111" s="15"/>
      <c r="C111" s="11"/>
      <c r="D111" s="7" t="s">
        <v>27</v>
      </c>
      <c r="E111" s="42" t="s">
        <v>46</v>
      </c>
      <c r="F111" s="43">
        <v>110</v>
      </c>
      <c r="G111" s="43">
        <v>7.5</v>
      </c>
      <c r="H111" s="43">
        <v>9.1999999999999993</v>
      </c>
      <c r="I111" s="43">
        <v>8.84</v>
      </c>
      <c r="J111" s="43">
        <v>161.35</v>
      </c>
      <c r="K111" s="44" t="s">
        <v>50</v>
      </c>
      <c r="L111" s="43">
        <v>39.869999999999997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185</v>
      </c>
      <c r="G112" s="43">
        <v>6.48</v>
      </c>
      <c r="H112" s="43">
        <v>7.59</v>
      </c>
      <c r="I112" s="43">
        <v>43.48</v>
      </c>
      <c r="J112" s="43">
        <v>271.95</v>
      </c>
      <c r="K112" s="44" t="s">
        <v>51</v>
      </c>
      <c r="L112" s="43">
        <v>13.53</v>
      </c>
    </row>
    <row r="113" spans="1:12" ht="15" x14ac:dyDescent="0.25">
      <c r="A113" s="23"/>
      <c r="B113" s="15"/>
      <c r="C113" s="11"/>
      <c r="D113" s="7" t="s">
        <v>29</v>
      </c>
      <c r="E113" s="42" t="s">
        <v>54</v>
      </c>
      <c r="F113" s="43">
        <v>200</v>
      </c>
      <c r="G113" s="43">
        <v>0</v>
      </c>
      <c r="H113" s="43">
        <v>0</v>
      </c>
      <c r="I113" s="43">
        <v>25</v>
      </c>
      <c r="J113" s="43">
        <v>94.08</v>
      </c>
      <c r="K113" s="44" t="s">
        <v>55</v>
      </c>
      <c r="L113" s="43">
        <v>9.7200000000000006</v>
      </c>
    </row>
    <row r="114" spans="1:12" ht="15" x14ac:dyDescent="0.25">
      <c r="A114" s="23"/>
      <c r="B114" s="15"/>
      <c r="C114" s="11"/>
      <c r="D114" s="7" t="s">
        <v>30</v>
      </c>
      <c r="E114" s="42" t="s">
        <v>40</v>
      </c>
      <c r="F114" s="43">
        <v>32</v>
      </c>
      <c r="G114" s="43">
        <v>2.4300000000000002</v>
      </c>
      <c r="H114" s="43">
        <v>0.25</v>
      </c>
      <c r="I114" s="43">
        <v>15.75</v>
      </c>
      <c r="J114" s="43">
        <v>75.2</v>
      </c>
      <c r="K114" s="44" t="s">
        <v>43</v>
      </c>
      <c r="L114" s="43">
        <v>1.74</v>
      </c>
    </row>
    <row r="115" spans="1:12" ht="15" x14ac:dyDescent="0.25">
      <c r="A115" s="23"/>
      <c r="B115" s="15"/>
      <c r="C115" s="11"/>
      <c r="D115" s="7" t="s">
        <v>31</v>
      </c>
      <c r="E115" s="42" t="s">
        <v>52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 t="s">
        <v>53</v>
      </c>
      <c r="L115" s="43">
        <v>1.28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43.959999999999994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56</v>
      </c>
      <c r="F120" s="40">
        <v>271</v>
      </c>
      <c r="G120" s="40">
        <v>13.73</v>
      </c>
      <c r="H120" s="40">
        <v>18.59</v>
      </c>
      <c r="I120" s="40">
        <v>34.989999999999995</v>
      </c>
      <c r="J120" s="40">
        <v>381.63</v>
      </c>
      <c r="K120" s="41" t="s">
        <v>57</v>
      </c>
      <c r="L120" s="40">
        <v>53.96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58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59</v>
      </c>
      <c r="L122" s="43">
        <v>10.15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38</v>
      </c>
      <c r="G123" s="43">
        <v>2.89</v>
      </c>
      <c r="H123" s="43">
        <v>0.3</v>
      </c>
      <c r="I123" s="43">
        <v>18.7</v>
      </c>
      <c r="J123" s="43">
        <v>89.3</v>
      </c>
      <c r="K123" s="44" t="s">
        <v>43</v>
      </c>
      <c r="L123" s="43">
        <v>1.69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60</v>
      </c>
      <c r="F128" s="43">
        <v>70</v>
      </c>
      <c r="G128" s="43">
        <v>0.7</v>
      </c>
      <c r="H128" s="43">
        <v>7.14</v>
      </c>
      <c r="I128" s="43">
        <v>2.4500000000000002</v>
      </c>
      <c r="J128" s="43">
        <v>92.04</v>
      </c>
      <c r="K128" s="44" t="s">
        <v>64</v>
      </c>
      <c r="L128" s="43">
        <v>8.1199999999999992</v>
      </c>
    </row>
    <row r="129" spans="1:12" ht="15" x14ac:dyDescent="0.25">
      <c r="A129" s="14"/>
      <c r="B129" s="15"/>
      <c r="C129" s="11"/>
      <c r="D129" s="7" t="s">
        <v>26</v>
      </c>
      <c r="E129" s="42" t="s">
        <v>61</v>
      </c>
      <c r="F129" s="43">
        <v>250</v>
      </c>
      <c r="G129" s="43">
        <v>1.83</v>
      </c>
      <c r="H129" s="43">
        <v>5</v>
      </c>
      <c r="I129" s="43">
        <v>10.65</v>
      </c>
      <c r="J129" s="43">
        <v>95</v>
      </c>
      <c r="K129" s="44" t="s">
        <v>65</v>
      </c>
      <c r="L129" s="43">
        <v>7.89</v>
      </c>
    </row>
    <row r="130" spans="1:12" ht="15" x14ac:dyDescent="0.25">
      <c r="A130" s="14"/>
      <c r="B130" s="15"/>
      <c r="C130" s="11"/>
      <c r="D130" s="7" t="s">
        <v>27</v>
      </c>
      <c r="E130" s="42" t="s">
        <v>62</v>
      </c>
      <c r="F130" s="43">
        <v>100</v>
      </c>
      <c r="G130" s="43">
        <v>15.87</v>
      </c>
      <c r="H130" s="43">
        <v>6.91</v>
      </c>
      <c r="I130" s="43">
        <v>13.1</v>
      </c>
      <c r="J130" s="43">
        <v>200.57</v>
      </c>
      <c r="K130" s="44" t="s">
        <v>66</v>
      </c>
      <c r="L130" s="43">
        <v>52.47</v>
      </c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180</v>
      </c>
      <c r="G131" s="43">
        <v>3.77</v>
      </c>
      <c r="H131" s="43">
        <v>8.09</v>
      </c>
      <c r="I131" s="43">
        <v>26.25</v>
      </c>
      <c r="J131" s="43">
        <v>196.2</v>
      </c>
      <c r="K131" s="44" t="s">
        <v>67</v>
      </c>
      <c r="L131" s="43">
        <v>17.420000000000002</v>
      </c>
    </row>
    <row r="132" spans="1:12" ht="15" x14ac:dyDescent="0.25">
      <c r="A132" s="14"/>
      <c r="B132" s="15"/>
      <c r="C132" s="11"/>
      <c r="D132" s="7" t="s">
        <v>29</v>
      </c>
      <c r="E132" s="42" t="s">
        <v>68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 t="s">
        <v>69</v>
      </c>
      <c r="L132" s="43">
        <v>4.72</v>
      </c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38</v>
      </c>
      <c r="G133" s="43">
        <v>2.89</v>
      </c>
      <c r="H133" s="43">
        <v>0.3</v>
      </c>
      <c r="I133" s="43">
        <v>18.7</v>
      </c>
      <c r="J133" s="43">
        <v>89.3</v>
      </c>
      <c r="K133" s="44" t="s">
        <v>43</v>
      </c>
      <c r="L133" s="43">
        <v>1.9</v>
      </c>
    </row>
    <row r="134" spans="1:12" ht="15" x14ac:dyDescent="0.25">
      <c r="A134" s="14"/>
      <c r="B134" s="15"/>
      <c r="C134" s="11"/>
      <c r="D134" s="7" t="s">
        <v>31</v>
      </c>
      <c r="E134" s="42" t="s">
        <v>52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 t="s">
        <v>53</v>
      </c>
      <c r="L134" s="43">
        <v>1.28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70</v>
      </c>
      <c r="F139" s="40">
        <v>295</v>
      </c>
      <c r="G139" s="40">
        <v>17.689999999999998</v>
      </c>
      <c r="H139" s="40">
        <v>19.560000000000002</v>
      </c>
      <c r="I139" s="40">
        <v>41.65</v>
      </c>
      <c r="J139" s="40">
        <v>449.03</v>
      </c>
      <c r="K139" s="41" t="s">
        <v>71</v>
      </c>
      <c r="L139" s="40">
        <v>59.04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72</v>
      </c>
      <c r="F141" s="43">
        <v>200</v>
      </c>
      <c r="G141" s="43">
        <v>0</v>
      </c>
      <c r="H141" s="43">
        <v>0</v>
      </c>
      <c r="I141" s="43">
        <v>23.2</v>
      </c>
      <c r="J141" s="43">
        <v>92.8</v>
      </c>
      <c r="K141" s="44" t="s">
        <v>73</v>
      </c>
      <c r="L141" s="43">
        <v>5.13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2.2799999999999998</v>
      </c>
      <c r="H142" s="43">
        <v>0.25</v>
      </c>
      <c r="I142" s="43">
        <v>14.76</v>
      </c>
      <c r="J142" s="43">
        <v>70.5</v>
      </c>
      <c r="K142" s="44" t="s">
        <v>43</v>
      </c>
      <c r="L142" s="43">
        <v>1.63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19.97</v>
      </c>
      <c r="H146" s="19">
        <f t="shared" si="70"/>
        <v>19.810000000000002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74</v>
      </c>
      <c r="F147" s="43">
        <v>60</v>
      </c>
      <c r="G147" s="43">
        <v>0.66</v>
      </c>
      <c r="H147" s="43">
        <v>6.06</v>
      </c>
      <c r="I147" s="43">
        <v>6.36</v>
      </c>
      <c r="J147" s="43">
        <v>82.8</v>
      </c>
      <c r="K147" s="44" t="s">
        <v>78</v>
      </c>
      <c r="L147" s="43">
        <v>7.5</v>
      </c>
    </row>
    <row r="148" spans="1:12" ht="15" x14ac:dyDescent="0.25">
      <c r="A148" s="23"/>
      <c r="B148" s="15"/>
      <c r="C148" s="11"/>
      <c r="D148" s="7" t="s">
        <v>26</v>
      </c>
      <c r="E148" s="42" t="s">
        <v>75</v>
      </c>
      <c r="F148" s="43">
        <v>250</v>
      </c>
      <c r="G148" s="43">
        <v>2.1</v>
      </c>
      <c r="H148" s="43">
        <v>5.13</v>
      </c>
      <c r="I148" s="43">
        <v>16.59</v>
      </c>
      <c r="J148" s="43">
        <v>120.75</v>
      </c>
      <c r="K148" s="44" t="s">
        <v>79</v>
      </c>
      <c r="L148" s="43">
        <v>10.56</v>
      </c>
    </row>
    <row r="149" spans="1:12" ht="15" x14ac:dyDescent="0.25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12.3</v>
      </c>
      <c r="H149" s="43">
        <v>11.11</v>
      </c>
      <c r="I149" s="43">
        <v>12.47</v>
      </c>
      <c r="J149" s="43">
        <v>232.67</v>
      </c>
      <c r="K149" s="44" t="s">
        <v>80</v>
      </c>
      <c r="L149" s="43">
        <v>48.91</v>
      </c>
    </row>
    <row r="150" spans="1:12" ht="15" x14ac:dyDescent="0.25">
      <c r="A150" s="23"/>
      <c r="B150" s="15"/>
      <c r="C150" s="11"/>
      <c r="D150" s="7" t="s">
        <v>28</v>
      </c>
      <c r="E150" s="42" t="s">
        <v>77</v>
      </c>
      <c r="F150" s="43">
        <v>160</v>
      </c>
      <c r="G150" s="43">
        <v>4.8</v>
      </c>
      <c r="H150" s="43">
        <v>7.2</v>
      </c>
      <c r="I150" s="43">
        <v>23.83</v>
      </c>
      <c r="J150" s="43">
        <v>182.4</v>
      </c>
      <c r="K150" s="44" t="s">
        <v>81</v>
      </c>
      <c r="L150" s="43">
        <v>9.93</v>
      </c>
    </row>
    <row r="151" spans="1:12" ht="15" x14ac:dyDescent="0.25">
      <c r="A151" s="23"/>
      <c r="B151" s="15"/>
      <c r="C151" s="11"/>
      <c r="D151" s="7" t="s">
        <v>29</v>
      </c>
      <c r="E151" s="42" t="s">
        <v>82</v>
      </c>
      <c r="F151" s="43">
        <v>180</v>
      </c>
      <c r="G151" s="43">
        <v>1.8</v>
      </c>
      <c r="H151" s="43">
        <v>0.18</v>
      </c>
      <c r="I151" s="43">
        <v>5.22</v>
      </c>
      <c r="J151" s="43">
        <v>32.4</v>
      </c>
      <c r="K151" s="44" t="s">
        <v>83</v>
      </c>
      <c r="L151" s="43">
        <v>13.39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39</v>
      </c>
      <c r="G152" s="43">
        <v>2.96</v>
      </c>
      <c r="H152" s="43">
        <v>0.32</v>
      </c>
      <c r="I152" s="43">
        <v>19.190000000000001</v>
      </c>
      <c r="J152" s="43">
        <v>91.65</v>
      </c>
      <c r="K152" s="44" t="s">
        <v>43</v>
      </c>
      <c r="L152" s="43">
        <v>2.11</v>
      </c>
    </row>
    <row r="153" spans="1:12" ht="15" x14ac:dyDescent="0.25">
      <c r="A153" s="23"/>
      <c r="B153" s="15"/>
      <c r="C153" s="11"/>
      <c r="D153" s="7" t="s">
        <v>31</v>
      </c>
      <c r="E153" s="42" t="s">
        <v>52</v>
      </c>
      <c r="F153" s="43">
        <v>32</v>
      </c>
      <c r="G153" s="43">
        <v>2.11</v>
      </c>
      <c r="H153" s="43">
        <v>0.39</v>
      </c>
      <c r="I153" s="43">
        <v>10.88</v>
      </c>
      <c r="J153" s="43">
        <v>57.92</v>
      </c>
      <c r="K153" s="44" t="s">
        <v>53</v>
      </c>
      <c r="L153" s="43">
        <v>1.4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50.2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84</v>
      </c>
      <c r="F158" s="40">
        <v>254</v>
      </c>
      <c r="G158" s="40">
        <v>14.459999999999999</v>
      </c>
      <c r="H158" s="40">
        <v>15.66</v>
      </c>
      <c r="I158" s="40">
        <v>32.1</v>
      </c>
      <c r="J158" s="40">
        <v>363.18</v>
      </c>
      <c r="K158" s="41" t="s">
        <v>85</v>
      </c>
      <c r="L158" s="40">
        <v>60.94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86</v>
      </c>
      <c r="F160" s="43">
        <v>200</v>
      </c>
      <c r="G160" s="43">
        <v>0.1</v>
      </c>
      <c r="H160" s="43">
        <v>0</v>
      </c>
      <c r="I160" s="43">
        <v>13</v>
      </c>
      <c r="J160" s="43">
        <v>60</v>
      </c>
      <c r="K160" s="44" t="s">
        <v>87</v>
      </c>
      <c r="L160" s="43">
        <v>2.33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48</v>
      </c>
      <c r="G161" s="43">
        <v>3.65</v>
      </c>
      <c r="H161" s="43">
        <v>0.38</v>
      </c>
      <c r="I161" s="43">
        <v>23.62</v>
      </c>
      <c r="J161" s="43">
        <v>112.8</v>
      </c>
      <c r="K161" s="44" t="s">
        <v>43</v>
      </c>
      <c r="L161" s="43">
        <v>2.5299999999999998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78">SUM(G158:G164)</f>
        <v>18.209999999999997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88</v>
      </c>
      <c r="F166" s="43">
        <v>92</v>
      </c>
      <c r="G166" s="43">
        <v>0.65</v>
      </c>
      <c r="H166" s="43">
        <v>9.2899999999999991</v>
      </c>
      <c r="I166" s="43">
        <v>1.84</v>
      </c>
      <c r="J166" s="43">
        <v>93.84</v>
      </c>
      <c r="K166" s="44" t="s">
        <v>91</v>
      </c>
      <c r="L166" s="43">
        <v>23</v>
      </c>
    </row>
    <row r="167" spans="1:12" ht="15" x14ac:dyDescent="0.25">
      <c r="A167" s="23"/>
      <c r="B167" s="15"/>
      <c r="C167" s="11"/>
      <c r="D167" s="7" t="s">
        <v>26</v>
      </c>
      <c r="E167" s="42" t="s">
        <v>89</v>
      </c>
      <c r="F167" s="43">
        <v>250</v>
      </c>
      <c r="G167" s="43">
        <v>1.75</v>
      </c>
      <c r="H167" s="43">
        <v>4.8499999999999996</v>
      </c>
      <c r="I167" s="43">
        <v>7.78</v>
      </c>
      <c r="J167" s="43">
        <v>83</v>
      </c>
      <c r="K167" s="44" t="s">
        <v>92</v>
      </c>
      <c r="L167" s="43">
        <v>7</v>
      </c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90</v>
      </c>
      <c r="F169" s="43">
        <v>220</v>
      </c>
      <c r="G169" s="43">
        <v>15.25</v>
      </c>
      <c r="H169" s="43">
        <v>17.11</v>
      </c>
      <c r="I169" s="43">
        <v>33.049999999999997</v>
      </c>
      <c r="J169" s="43">
        <v>385.24</v>
      </c>
      <c r="K169" s="44" t="s">
        <v>93</v>
      </c>
      <c r="L169" s="43">
        <v>52.02</v>
      </c>
    </row>
    <row r="170" spans="1:12" ht="15" x14ac:dyDescent="0.25">
      <c r="A170" s="23"/>
      <c r="B170" s="15"/>
      <c r="C170" s="11"/>
      <c r="D170" s="7" t="s">
        <v>29</v>
      </c>
      <c r="E170" s="42" t="s">
        <v>94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 t="s">
        <v>95</v>
      </c>
      <c r="L170" s="43">
        <v>8.92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31</v>
      </c>
      <c r="G171" s="43">
        <v>2.36</v>
      </c>
      <c r="H171" s="43">
        <v>0.25</v>
      </c>
      <c r="I171" s="43">
        <v>15.25</v>
      </c>
      <c r="J171" s="43">
        <v>72.849999999999994</v>
      </c>
      <c r="K171" s="44" t="s">
        <v>43</v>
      </c>
      <c r="L171" s="43">
        <v>1.58</v>
      </c>
    </row>
    <row r="172" spans="1:12" ht="15" x14ac:dyDescent="0.25">
      <c r="A172" s="23"/>
      <c r="B172" s="15"/>
      <c r="C172" s="11"/>
      <c r="D172" s="7" t="s">
        <v>31</v>
      </c>
      <c r="E172" s="42" t="s">
        <v>52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 t="s">
        <v>53</v>
      </c>
      <c r="L172" s="43">
        <v>1.28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1325</v>
      </c>
      <c r="G176" s="32">
        <f t="shared" ref="G176" si="82">G165+G175</f>
        <v>40.759999999999991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96</v>
      </c>
      <c r="F177" s="40">
        <v>283</v>
      </c>
      <c r="G177" s="40">
        <v>17.86</v>
      </c>
      <c r="H177" s="40">
        <v>17.39</v>
      </c>
      <c r="I177" s="40">
        <v>41.92</v>
      </c>
      <c r="J177" s="40">
        <v>436.83000000000004</v>
      </c>
      <c r="K177" s="41" t="s">
        <v>97</v>
      </c>
      <c r="L177" s="40">
        <v>54.44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54</v>
      </c>
      <c r="F179" s="43">
        <v>200</v>
      </c>
      <c r="G179" s="43">
        <v>0</v>
      </c>
      <c r="H179" s="43">
        <v>0</v>
      </c>
      <c r="I179" s="43">
        <v>25</v>
      </c>
      <c r="J179" s="43">
        <v>94.08</v>
      </c>
      <c r="K179" s="44" t="s">
        <v>55</v>
      </c>
      <c r="L179" s="43">
        <v>9.73</v>
      </c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29</v>
      </c>
      <c r="G180" s="43">
        <v>2.21</v>
      </c>
      <c r="H180" s="43">
        <v>0.24</v>
      </c>
      <c r="I180" s="43">
        <v>14.27</v>
      </c>
      <c r="J180" s="43">
        <v>68.150000000000006</v>
      </c>
      <c r="K180" s="44" t="s">
        <v>43</v>
      </c>
      <c r="L180" s="43">
        <v>1.63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599.06000000000006</v>
      </c>
      <c r="K184" s="25"/>
      <c r="L184" s="19">
        <f t="shared" ref="L184" si="87">SUM(L177:L183)</f>
        <v>65.8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99</v>
      </c>
      <c r="F185" s="43">
        <v>75</v>
      </c>
      <c r="G185" s="43">
        <v>0.77</v>
      </c>
      <c r="H185" s="43">
        <v>6.63</v>
      </c>
      <c r="I185" s="43">
        <v>7.86</v>
      </c>
      <c r="J185" s="43">
        <v>94.33</v>
      </c>
      <c r="K185" s="44" t="s">
        <v>98</v>
      </c>
      <c r="L185" s="43">
        <v>8.91</v>
      </c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250</v>
      </c>
      <c r="G186" s="43">
        <v>5.49</v>
      </c>
      <c r="H186" s="43">
        <v>5.28</v>
      </c>
      <c r="I186" s="43">
        <v>16.329999999999998</v>
      </c>
      <c r="J186" s="43">
        <v>134.75</v>
      </c>
      <c r="K186" s="44" t="s">
        <v>100</v>
      </c>
      <c r="L186" s="43">
        <v>6.77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120</v>
      </c>
      <c r="G187" s="43">
        <v>15.07</v>
      </c>
      <c r="H187" s="43">
        <v>12</v>
      </c>
      <c r="I187" s="43">
        <v>13.73</v>
      </c>
      <c r="J187" s="43">
        <v>265.33</v>
      </c>
      <c r="K187" s="44" t="s">
        <v>102</v>
      </c>
      <c r="L187" s="43">
        <v>56.84</v>
      </c>
    </row>
    <row r="188" spans="1:12" ht="15" x14ac:dyDescent="0.25">
      <c r="A188" s="23"/>
      <c r="B188" s="15"/>
      <c r="C188" s="11"/>
      <c r="D188" s="7" t="s">
        <v>28</v>
      </c>
      <c r="E188" s="42" t="s">
        <v>104</v>
      </c>
      <c r="F188" s="43">
        <v>190</v>
      </c>
      <c r="G188" s="43">
        <v>5.7</v>
      </c>
      <c r="H188" s="43">
        <v>7.79</v>
      </c>
      <c r="I188" s="43">
        <v>31.54</v>
      </c>
      <c r="J188" s="43">
        <v>226.1</v>
      </c>
      <c r="K188" s="44" t="s">
        <v>81</v>
      </c>
      <c r="L188" s="43">
        <v>8.73</v>
      </c>
    </row>
    <row r="189" spans="1:12" ht="15" x14ac:dyDescent="0.25">
      <c r="A189" s="23"/>
      <c r="B189" s="15"/>
      <c r="C189" s="11"/>
      <c r="D189" s="7" t="s">
        <v>29</v>
      </c>
      <c r="E189" s="42" t="s">
        <v>105</v>
      </c>
      <c r="F189" s="43">
        <v>200</v>
      </c>
      <c r="G189" s="43">
        <v>0.2</v>
      </c>
      <c r="H189" s="43">
        <v>0</v>
      </c>
      <c r="I189" s="43">
        <v>35.799999999999997</v>
      </c>
      <c r="J189" s="43">
        <v>142</v>
      </c>
      <c r="K189" s="44" t="s">
        <v>106</v>
      </c>
      <c r="L189" s="43">
        <v>11.07</v>
      </c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23</v>
      </c>
      <c r="G190" s="43">
        <v>1.75</v>
      </c>
      <c r="H190" s="43">
        <v>0.19</v>
      </c>
      <c r="I190" s="43">
        <v>11.31</v>
      </c>
      <c r="J190" s="43">
        <v>54.05</v>
      </c>
      <c r="K190" s="44" t="s">
        <v>106</v>
      </c>
      <c r="L190" s="43">
        <v>11.07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103.39000000000001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169.19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43.231999999999992</v>
      </c>
      <c r="H196" s="34">
        <f t="shared" si="94"/>
        <v>46.206000000000003</v>
      </c>
      <c r="I196" s="34">
        <f t="shared" si="94"/>
        <v>180.83700000000002</v>
      </c>
      <c r="J196" s="34">
        <f t="shared" si="94"/>
        <v>1359.405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160.55900000000003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2023-10-23T10:32:47Z</dcterms:modified>
</cp:coreProperties>
</file>